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CUENTA PUBLICA 2024\ESTADOS FINANCIEROS TRIMESTRALES 2024\2DO TRIMESTRE 2024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<sst xmlns="http://schemas.openxmlformats.org/spreadsheetml/2006/main" count="42" uniqueCount="32">
  <si>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</si>
  <si>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</si>
  <si>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</si>
  <si>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</si>
  <si>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</si>
  <si>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</si>
  <si>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</si>
  <si>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</si>
  <si>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</si>
  <si>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</si>
  <si>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</si>
  <si>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</si>
  <si>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</si>
  <si>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</si>
  <si>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</si>
  <si>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</si>
  <si>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</si>
  <si>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</si>
  <si>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</si>
  <si>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</si>
  <si>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</si>
  <si>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</si>
  <si>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</si>
  <si>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</si>
  <si>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</si>
  <si>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 del Municipio de Romita, Gto.
Estado de Variación en la Hacienda Pública
Del 1 de Enero 30 de Junio de 2024
(Cifras en Pesos)</t>
  </si>
  <si>
    <t>________________________________________</t>
  </si>
  <si>
    <t>_______________________________</t>
  </si>
  <si>
    <t>LIC. MONICA GUADALUPE RAMIREZ GONZALEZ</t>
  </si>
  <si>
    <t>LIC. LUIS EDGAR DIAZ JARAMILLO</t>
  </si>
  <si>
    <t>DIRECTORA GENERAL</t>
  </si>
  <si>
    <t>DIR.ADMINISTRATIVO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</si>
</sst>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left" vertical="top"/>
      <protection locked="0"/>
    </xf>
    <xf numFmtId="0" fontId="4" fillId="0" borderId="0" xfId="3" applyFont="1" applyFill="1" applyBorder="1" applyAlignment="1" applyProtection="1">
      <alignment vertical="top"/>
      <protection locked="0"/>
    </xf>
    <xf numFmtId="0" fontId="5" fillId="0" borderId="0" xfId="5"/>
    <xf numFmtId="0" fontId="3" fillId="0" borderId="0" xfId="3" applyFont="1" applyFill="1" applyBorder="1" applyAlignment="1" applyProtection="1">
      <alignment vertical="top"/>
      <protection locked="0"/>
    </xf>
  </cellXfs>
  <cellStyles count="6">
    <cellStyle name="=C:\WINNT\SYSTEM32\COMMAND.COM" xfId="2"/>
    <cellStyle name="Millares 2" xfId="4"/>
    <cellStyle name="Normal" xfId="0" builtinId="0"/>
    <cellStyle name="Normal 2" xfId="1"/>
    <cellStyle name="Normal 2 2" xfId="3"/>
    <cellStyle name="Normal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zoomScaleNormal="100" workbookViewId="0">
      <selection activeCell="H34" sqref="H34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-19927.28</v>
      </c>
      <c r="C4" s="16"/>
      <c r="D4" s="16"/>
      <c r="E4" s="16"/>
      <c r="F4" s="15">
        <f>SUM(B4:E4)</f>
        <v>-19927.28</v>
      </c>
    </row>
    <row r="5" spans="1:6" ht="11.25" customHeight="1" x14ac:dyDescent="0.2">
      <c r="A5" s="8" t="s">
        <v>2</v>
      </c>
      <c r="B5" s="17">
        <v>-19927.28</v>
      </c>
      <c r="C5" s="16"/>
      <c r="D5" s="16"/>
      <c r="E5" s="16"/>
      <c r="F5" s="15">
        <f>SUM(B5:E5)</f>
        <v>-19927.28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-1243805.47</v>
      </c>
      <c r="D9" s="15">
        <f>D10</f>
        <v>246661.49</v>
      </c>
      <c r="E9" s="16"/>
      <c r="F9" s="15">
        <f t="shared" ref="F9:F14" si="0">SUM(B9:E9)</f>
        <v>-997143.98</v>
      </c>
    </row>
    <row r="10" spans="1:6" ht="11.25" customHeight="1" x14ac:dyDescent="0.2">
      <c r="A10" s="8" t="s">
        <v>5</v>
      </c>
      <c r="B10" s="16"/>
      <c r="C10" s="16"/>
      <c r="D10" s="17">
        <v>246661.49</v>
      </c>
      <c r="E10" s="16"/>
      <c r="F10" s="15">
        <f t="shared" si="0"/>
        <v>246661.49</v>
      </c>
    </row>
    <row r="11" spans="1:6" ht="11.25" customHeight="1" x14ac:dyDescent="0.2">
      <c r="A11" s="8" t="s">
        <v>6</v>
      </c>
      <c r="B11" s="16"/>
      <c r="C11" s="17">
        <v>-1243805.47</v>
      </c>
      <c r="D11" s="16"/>
      <c r="E11" s="16"/>
      <c r="F11" s="15">
        <f t="shared" si="0"/>
        <v>-1243805.47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-19927.28</v>
      </c>
      <c r="C20" s="15">
        <f>C9</f>
        <v>-1243805.47</v>
      </c>
      <c r="D20" s="15">
        <f>D9</f>
        <v>246661.49</v>
      </c>
      <c r="E20" s="15">
        <f>E16</f>
        <v>0</v>
      </c>
      <c r="F20" s="15">
        <f>SUM(B20:E20)</f>
        <v>-1017071.26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208098.05</v>
      </c>
      <c r="D27" s="15">
        <f>SUM(D28:D32)</f>
        <v>544656.24</v>
      </c>
      <c r="E27" s="16"/>
      <c r="F27" s="15">
        <f t="shared" ref="F27:F32" si="1">SUM(B27:E27)</f>
        <v>752754.29</v>
      </c>
    </row>
    <row r="28" spans="1:6" ht="11.25" customHeight="1" x14ac:dyDescent="0.2">
      <c r="A28" s="8" t="s">
        <v>5</v>
      </c>
      <c r="B28" s="16"/>
      <c r="C28" s="16"/>
      <c r="D28" s="17">
        <v>791317.73</v>
      </c>
      <c r="E28" s="16"/>
      <c r="F28" s="15">
        <f t="shared" si="1"/>
        <v>791317.73</v>
      </c>
    </row>
    <row r="29" spans="1:6" ht="11.25" customHeight="1" x14ac:dyDescent="0.2">
      <c r="A29" s="8" t="s">
        <v>6</v>
      </c>
      <c r="B29" s="16"/>
      <c r="C29" s="17">
        <v>208098.05</v>
      </c>
      <c r="D29" s="17">
        <v>-246661.49</v>
      </c>
      <c r="E29" s="16"/>
      <c r="F29" s="15">
        <f t="shared" si="1"/>
        <v>-38563.440000000002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-19927.28</v>
      </c>
      <c r="C38" s="19">
        <f>+C20+C27</f>
        <v>-1035707.4199999999</v>
      </c>
      <c r="D38" s="19">
        <f>D20+D27</f>
        <v>791317.73</v>
      </c>
      <c r="E38" s="19">
        <f>+E20+E34</f>
        <v>0</v>
      </c>
      <c r="F38" s="19">
        <f>SUM(B38:E38)</f>
        <v>-264316.96999999997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3" spans="1:6" x14ac:dyDescent="0.2">
      <c r="A43" s="23" t="s">
        <v>26</v>
      </c>
      <c r="B43" s="24"/>
      <c r="C43" s="25"/>
      <c r="D43" s="24" t="s">
        <v>27</v>
      </c>
      <c r="E43" s="25"/>
      <c r="F43" s="25"/>
    </row>
    <row r="44" spans="1:6" x14ac:dyDescent="0.2">
      <c r="A44" s="23" t="s">
        <v>28</v>
      </c>
      <c r="B44" s="26"/>
      <c r="C44" s="25"/>
      <c r="D44" s="26" t="s">
        <v>29</v>
      </c>
      <c r="E44" s="25"/>
      <c r="F44" s="25"/>
    </row>
    <row r="45" spans="1:6" x14ac:dyDescent="0.2">
      <c r="A45" s="23" t="s">
        <v>30</v>
      </c>
      <c r="B45" s="26"/>
      <c r="C45" s="25"/>
      <c r="D45" s="26" t="s">
        <v>31</v>
      </c>
      <c r="E45" s="25"/>
      <c r="F45" s="2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User</cp:lastModifiedBy>
  <cp:lastPrinted>2024-07-29T16:07:58Z</cp:lastPrinted>
  <dcterms:created xsi:type="dcterms:W3CDTF">2018-11-20T16:40:47Z</dcterms:created>
  <dcterms:modified xsi:type="dcterms:W3CDTF">2024-07-29T16:08:02Z</dcterms:modified>
</cp:coreProperties>
</file>